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ზოგადი" sheetId="2" r:id="rId1"/>
    <sheet name="II" sheetId="8" r:id="rId2"/>
    <sheet name="III" sheetId="9" r:id="rId3"/>
  </sheets>
  <calcPr calcId="124519"/>
</workbook>
</file>

<file path=xl/calcChain.xml><?xml version="1.0" encoding="utf-8"?>
<calcChain xmlns="http://schemas.openxmlformats.org/spreadsheetml/2006/main">
  <c r="B10" i="8"/>
  <c r="B7"/>
</calcChain>
</file>

<file path=xl/sharedStrings.xml><?xml version="1.0" encoding="utf-8"?>
<sst xmlns="http://schemas.openxmlformats.org/spreadsheetml/2006/main" count="64" uniqueCount="30">
  <si>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</si>
  <si>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</si>
  <si>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სამაცივრის წლიური ხარჯი, მომსახურე პერსონალის ანაზღაურების გარდა (ლარი)</t>
  </si>
  <si>
    <t>სამაცივრეში არსებული კამერების რაოდენობა (ერთეული)</t>
  </si>
  <si>
    <t>სამაცივრეში არსებული კამერების ტევადობა (მ3)</t>
  </si>
  <si>
    <t>შესყიდული შემდგომი რეალიზაციის მიზნით (ტონა)</t>
  </si>
  <si>
    <t>მომსახურების სახით (ტონა)</t>
  </si>
  <si>
    <t>მომსახურების საშუალო დღიური ფასი (ლარი/ტონა)</t>
  </si>
  <si>
    <t>მომსახურების საფასური, სულ (ლარი)</t>
  </si>
  <si>
    <t>დანაკარგი (%)</t>
  </si>
  <si>
    <t>იმპორტირებული</t>
  </si>
  <si>
    <t>რაოდენობა (ტონა)</t>
  </si>
  <si>
    <t>ღირებულება (ლარი)</t>
  </si>
  <si>
    <t>ადგილობრივი (შესყიდული)</t>
  </si>
  <si>
    <t>წელი</t>
  </si>
  <si>
    <t>...</t>
  </si>
  <si>
    <t>…</t>
  </si>
  <si>
    <t>სამაცივრე მეურნეობების ძირითადი მაჩვენებლები</t>
  </si>
  <si>
    <t>მონაცემები  სამაცივრე მეურნეობებში გადაყიდვისთვის განკუთვნილი პროდუქციის შესახებ</t>
  </si>
  <si>
    <t>საკუთარი წარმოების პროდუქცია (ტონა)</t>
  </si>
  <si>
    <t xml:space="preserve">მონაცემები სამაცივრე მეურნეობებში პროდუქციის შენახვასთან დაკავშირებით </t>
  </si>
  <si>
    <t>გაყიდული პროდუქცია</t>
  </si>
  <si>
    <t>აქედან გაყიდული უცხოეთის ბაზრებზე</t>
  </si>
  <si>
    <t>ადგილობრივი (საკუთარი წარმოების)</t>
  </si>
  <si>
    <t>შენახული პროდუქტის რაოდენობა სულ (ტონა)</t>
  </si>
  <si>
    <t>მათ შორის:</t>
  </si>
  <si>
    <t>2018 I კვ</t>
  </si>
  <si>
    <t>2018 II კვ</t>
  </si>
  <si>
    <t>2018 III კვ</t>
  </si>
  <si>
    <t>დასაქმებულთა საშუალო თვიური რაოდენობა (ერთეული)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</si>
</sst>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rgb="FF000000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3" applyFont="1" applyFill="1" applyBorder="1" applyAlignment="1">
      <alignment horizontal="right"/>
    </xf>
    <xf numFmtId="0" fontId="11" fillId="0" borderId="1" xfId="0" applyFont="1" applyBorder="1"/>
    <xf numFmtId="0" fontId="0" fillId="0" borderId="1" xfId="0" applyFont="1" applyBorder="1" applyAlignment="1"/>
    <xf numFmtId="0" fontId="10" fillId="0" borderId="1" xfId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3"/>
    <cellStyle name="Normal_Sheet1_1" xfId="2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3" sqref="F3"/>
    </sheetView>
  </sheetViews>
  <sheetFormatPr defaultRowHeight="12.75"/>
  <cols>
    <col min="1" max="1" width="64.5703125" style="4" customWidth="1"/>
    <col min="2" max="3" width="10.7109375" style="4" customWidth="1"/>
    <col min="4" max="16384" width="9.140625" style="4"/>
  </cols>
  <sheetData>
    <row r="1" spans="1:8" ht="15">
      <c r="A1" s="24" t="s">
        <v>17</v>
      </c>
      <c r="B1" s="24"/>
      <c r="C1" s="24"/>
      <c r="D1" s="24"/>
      <c r="E1" s="24"/>
    </row>
    <row r="2" spans="1:8">
      <c r="A2" s="7"/>
      <c r="B2" s="8">
        <v>2014</v>
      </c>
      <c r="C2" s="8">
        <v>2015</v>
      </c>
      <c r="D2" s="8">
        <v>2016</v>
      </c>
      <c r="E2" s="8">
        <v>2017</v>
      </c>
      <c r="F2" s="8" t="s">
        <v>26</v>
      </c>
      <c r="G2" s="8" t="s">
        <v>27</v>
      </c>
      <c r="H2" s="8" t="s">
        <v>28</v>
      </c>
    </row>
    <row r="3" spans="1:8" ht="30">
      <c r="A3" s="25" t="s">
        <v>0</v>
      </c>
      <c r="B3" s="26">
        <v>1089</v>
      </c>
      <c r="C3" s="26">
        <v>1915</v>
      </c>
      <c r="D3" s="26">
        <v>1974</v>
      </c>
      <c r="E3" s="27">
        <v>478</v>
      </c>
      <c r="F3" s="26">
        <v>321</v>
      </c>
      <c r="G3" s="26">
        <v>332</v>
      </c>
      <c r="H3" s="26">
        <v>339</v>
      </c>
    </row>
    <row r="4" spans="1:8" ht="45">
      <c r="A4" s="25" t="s">
        <v>1</v>
      </c>
      <c r="B4" s="26">
        <v>267</v>
      </c>
      <c r="C4" s="26">
        <v>226</v>
      </c>
      <c r="D4" s="26">
        <v>277</v>
      </c>
      <c r="E4" s="27">
        <v>353</v>
      </c>
      <c r="F4" s="28">
        <v>187</v>
      </c>
      <c r="G4" s="26">
        <v>98</v>
      </c>
      <c r="H4" s="26">
        <v>225</v>
      </c>
    </row>
    <row r="5" spans="1:8" ht="15.75">
      <c r="A5" s="25" t="s">
        <v>29</v>
      </c>
      <c r="B5" s="26">
        <v>844</v>
      </c>
      <c r="C5" s="26">
        <v>1168</v>
      </c>
      <c r="D5" s="26">
        <v>1279</v>
      </c>
      <c r="E5" s="27">
        <v>1062</v>
      </c>
      <c r="F5" s="28">
        <v>822</v>
      </c>
      <c r="G5" s="26">
        <v>774</v>
      </c>
      <c r="H5" s="26">
        <v>901</v>
      </c>
    </row>
    <row r="6" spans="1:8" ht="30">
      <c r="A6" s="25" t="s">
        <v>2</v>
      </c>
      <c r="B6" s="29" t="s">
        <v>15</v>
      </c>
      <c r="C6" s="26">
        <v>11643589</v>
      </c>
      <c r="D6" s="26">
        <v>8068292</v>
      </c>
      <c r="E6" s="27">
        <v>6125854</v>
      </c>
      <c r="F6" s="29" t="s">
        <v>15</v>
      </c>
      <c r="G6" s="29" t="s">
        <v>15</v>
      </c>
      <c r="H6" s="29" t="s">
        <v>15</v>
      </c>
    </row>
    <row r="7" spans="1:8" ht="15">
      <c r="A7" s="25" t="s">
        <v>3</v>
      </c>
      <c r="B7" s="29">
        <v>222</v>
      </c>
      <c r="C7" s="29">
        <v>363</v>
      </c>
      <c r="D7" s="26">
        <v>365</v>
      </c>
      <c r="E7" s="27">
        <v>379</v>
      </c>
      <c r="F7" s="29" t="s">
        <v>15</v>
      </c>
      <c r="G7" s="29" t="s">
        <v>15</v>
      </c>
      <c r="H7" s="29" t="s">
        <v>15</v>
      </c>
    </row>
    <row r="8" spans="1:8" ht="15">
      <c r="A8" s="25" t="s">
        <v>4</v>
      </c>
      <c r="B8" s="29">
        <v>99587</v>
      </c>
      <c r="C8" s="29">
        <v>96971</v>
      </c>
      <c r="D8" s="26">
        <v>102491</v>
      </c>
      <c r="E8" s="27">
        <v>108893</v>
      </c>
      <c r="F8" s="29" t="s">
        <v>15</v>
      </c>
      <c r="G8" s="29" t="s">
        <v>15</v>
      </c>
      <c r="H8" s="29" t="s">
        <v>15</v>
      </c>
    </row>
  </sheetData>
  <sortState ref="A31:H39">
    <sortCondition ref="B31:B39"/>
    <sortCondition ref="C31:C39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7" sqref="G7"/>
    </sheetView>
  </sheetViews>
  <sheetFormatPr defaultRowHeight="12.75"/>
  <cols>
    <col min="1" max="2" width="12.28515625" style="4" customWidth="1"/>
    <col min="3" max="3" width="23" style="4" customWidth="1"/>
    <col min="4" max="4" width="16.7109375" style="4" customWidth="1"/>
    <col min="5" max="5" width="18.42578125" style="4" customWidth="1"/>
    <col min="6" max="6" width="14.7109375" style="4" customWidth="1"/>
    <col min="7" max="7" width="15.140625" style="4" customWidth="1"/>
    <col min="8" max="8" width="16.28515625" style="4" customWidth="1"/>
    <col min="9" max="16384" width="9.140625" style="4"/>
  </cols>
  <sheetData>
    <row r="1" spans="1:9" ht="15">
      <c r="A1" s="30" t="s">
        <v>20</v>
      </c>
      <c r="B1" s="30"/>
      <c r="C1" s="30"/>
      <c r="D1" s="30"/>
      <c r="E1" s="30"/>
      <c r="F1" s="30"/>
      <c r="G1" s="30"/>
      <c r="H1" s="30"/>
      <c r="I1" s="31"/>
    </row>
    <row r="2" spans="1:9" ht="15">
      <c r="A2" s="32"/>
      <c r="B2" s="32"/>
    </row>
    <row r="3" spans="1:9" ht="15.75" customHeight="1">
      <c r="A3" s="33" t="s">
        <v>14</v>
      </c>
      <c r="B3" s="33" t="s">
        <v>24</v>
      </c>
      <c r="C3" s="34" t="s">
        <v>25</v>
      </c>
      <c r="D3" s="34"/>
      <c r="E3" s="34"/>
      <c r="F3" s="33" t="s">
        <v>7</v>
      </c>
      <c r="G3" s="33" t="s">
        <v>8</v>
      </c>
      <c r="H3" s="33" t="s">
        <v>9</v>
      </c>
    </row>
    <row r="4" spans="1:9" ht="59.25" customHeight="1">
      <c r="A4" s="33"/>
      <c r="B4" s="33"/>
      <c r="C4" s="35" t="s">
        <v>19</v>
      </c>
      <c r="D4" s="35" t="s">
        <v>5</v>
      </c>
      <c r="E4" s="35" t="s">
        <v>6</v>
      </c>
      <c r="F4" s="33"/>
      <c r="G4" s="33"/>
      <c r="H4" s="33"/>
    </row>
    <row r="5" spans="1:9">
      <c r="A5" s="2">
        <v>2014</v>
      </c>
      <c r="B5" s="10" t="s">
        <v>15</v>
      </c>
      <c r="C5" s="10" t="s">
        <v>15</v>
      </c>
      <c r="D5" s="3">
        <v>10075</v>
      </c>
      <c r="E5" s="3">
        <v>155833</v>
      </c>
      <c r="F5" s="10" t="s">
        <v>15</v>
      </c>
      <c r="G5" s="3">
        <v>11459100</v>
      </c>
      <c r="H5" s="10">
        <v>1.6</v>
      </c>
    </row>
    <row r="6" spans="1:9">
      <c r="A6" s="2">
        <v>2015</v>
      </c>
      <c r="B6" s="2">
        <v>245730</v>
      </c>
      <c r="C6" s="3">
        <v>9666</v>
      </c>
      <c r="D6" s="3">
        <v>15655</v>
      </c>
      <c r="E6" s="3">
        <v>220409</v>
      </c>
      <c r="F6" s="10">
        <v>1.5</v>
      </c>
      <c r="G6" s="3">
        <v>13667133</v>
      </c>
      <c r="H6" s="10">
        <v>0.5905113636363637</v>
      </c>
    </row>
    <row r="7" spans="1:9">
      <c r="A7" s="2">
        <v>2016</v>
      </c>
      <c r="B7" s="3">
        <f>C7+D7+E7</f>
        <v>280115.93099999998</v>
      </c>
      <c r="C7" s="3">
        <v>9750</v>
      </c>
      <c r="D7" s="3">
        <v>13095</v>
      </c>
      <c r="E7" s="3">
        <v>257270.93100000001</v>
      </c>
      <c r="F7" s="10">
        <v>1.5</v>
      </c>
      <c r="G7" s="3">
        <v>15570004</v>
      </c>
      <c r="H7" s="10">
        <v>1.6</v>
      </c>
    </row>
    <row r="8" spans="1:9" ht="12.75" customHeight="1">
      <c r="A8" s="2">
        <v>2017</v>
      </c>
      <c r="B8" s="3">
        <v>282542.38999999996</v>
      </c>
      <c r="C8" s="3">
        <v>15053.236999999999</v>
      </c>
      <c r="D8" s="3">
        <v>12449.643</v>
      </c>
      <c r="E8" s="3">
        <v>255039.50999999998</v>
      </c>
      <c r="F8" s="10">
        <v>3.1</v>
      </c>
      <c r="G8" s="3">
        <v>14137725</v>
      </c>
      <c r="H8" s="10">
        <v>7</v>
      </c>
    </row>
    <row r="9" spans="1:9">
      <c r="A9" s="2" t="s">
        <v>26</v>
      </c>
      <c r="B9" s="3">
        <v>58871</v>
      </c>
      <c r="C9" s="3">
        <v>4905.5749999999998</v>
      </c>
      <c r="D9" s="3">
        <v>1588.3809999999999</v>
      </c>
      <c r="E9" s="3">
        <v>52376.83</v>
      </c>
      <c r="F9" s="3" t="s">
        <v>15</v>
      </c>
      <c r="G9" s="3">
        <v>3752239</v>
      </c>
      <c r="H9" s="3" t="s">
        <v>15</v>
      </c>
    </row>
    <row r="10" spans="1:9">
      <c r="A10" s="2" t="s">
        <v>27</v>
      </c>
      <c r="B10" s="3">
        <f t="shared" ref="B10" si="0">C10+D10+E10</f>
        <v>54954.7</v>
      </c>
      <c r="C10" s="3">
        <v>2803</v>
      </c>
      <c r="D10" s="3">
        <v>1766</v>
      </c>
      <c r="E10" s="3">
        <v>50385.7</v>
      </c>
      <c r="F10" s="3" t="s">
        <v>15</v>
      </c>
      <c r="G10" s="3">
        <v>3934819.7</v>
      </c>
      <c r="H10" s="3" t="s">
        <v>15</v>
      </c>
    </row>
    <row r="11" spans="1:9">
      <c r="A11" s="2" t="s">
        <v>28</v>
      </c>
      <c r="B11" s="3">
        <v>51020.116999999998</v>
      </c>
      <c r="C11" s="3">
        <v>5152.3</v>
      </c>
      <c r="D11" s="3">
        <v>2574.2559999999999</v>
      </c>
      <c r="E11" s="3">
        <v>43293.561000000002</v>
      </c>
      <c r="F11" s="3" t="s">
        <v>15</v>
      </c>
      <c r="G11" s="3">
        <v>3544600.94</v>
      </c>
      <c r="H11" s="3" t="s">
        <v>15</v>
      </c>
    </row>
    <row r="12" spans="1:9">
      <c r="B12" s="11"/>
      <c r="C12" s="11"/>
      <c r="D12" s="11"/>
      <c r="E12" s="11"/>
      <c r="F12" s="11"/>
      <c r="G12" s="11"/>
    </row>
  </sheetData>
  <mergeCells count="7">
    <mergeCell ref="A1:H1"/>
    <mergeCell ref="H3:H4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12" sqref="A12:I12"/>
    </sheetView>
  </sheetViews>
  <sheetFormatPr defaultRowHeight="12.75"/>
  <cols>
    <col min="1" max="1" width="14.140625" style="4" customWidth="1"/>
    <col min="2" max="2" width="16.140625" style="4" bestFit="1" customWidth="1"/>
    <col min="3" max="3" width="18" style="4" bestFit="1" customWidth="1"/>
    <col min="4" max="4" width="16.140625" style="4" bestFit="1" customWidth="1"/>
    <col min="5" max="5" width="18" style="4" bestFit="1" customWidth="1"/>
    <col min="6" max="6" width="16.140625" style="4" bestFit="1" customWidth="1"/>
    <col min="7" max="7" width="18" style="4" bestFit="1" customWidth="1"/>
    <col min="8" max="8" width="16.140625" style="4" bestFit="1" customWidth="1"/>
    <col min="9" max="9" width="18" style="4" bestFit="1" customWidth="1"/>
    <col min="10" max="16384" width="9.140625" style="4"/>
  </cols>
  <sheetData>
    <row r="1" spans="1:9" ht="23.2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"/>
    </row>
    <row r="3" spans="1:9" ht="15">
      <c r="A3" s="18" t="s">
        <v>14</v>
      </c>
      <c r="B3" s="13" t="s">
        <v>21</v>
      </c>
      <c r="C3" s="13"/>
      <c r="D3" s="13"/>
      <c r="E3" s="13"/>
      <c r="F3" s="13"/>
      <c r="G3" s="13"/>
      <c r="H3" s="14" t="s">
        <v>22</v>
      </c>
      <c r="I3" s="15"/>
    </row>
    <row r="4" spans="1:9">
      <c r="A4" s="19"/>
      <c r="B4" s="21" t="s">
        <v>10</v>
      </c>
      <c r="C4" s="21"/>
      <c r="D4" s="21" t="s">
        <v>13</v>
      </c>
      <c r="E4" s="21"/>
      <c r="F4" s="22" t="s">
        <v>23</v>
      </c>
      <c r="G4" s="23"/>
      <c r="H4" s="16"/>
      <c r="I4" s="17"/>
    </row>
    <row r="5" spans="1:9" ht="25.5">
      <c r="A5" s="20"/>
      <c r="B5" s="5" t="s">
        <v>11</v>
      </c>
      <c r="C5" s="5" t="s">
        <v>12</v>
      </c>
      <c r="D5" s="5" t="s">
        <v>11</v>
      </c>
      <c r="E5" s="5" t="s">
        <v>12</v>
      </c>
      <c r="F5" s="5" t="s">
        <v>11</v>
      </c>
      <c r="G5" s="5" t="s">
        <v>12</v>
      </c>
      <c r="H5" s="5" t="s">
        <v>11</v>
      </c>
      <c r="I5" s="5" t="s">
        <v>12</v>
      </c>
    </row>
    <row r="6" spans="1:9">
      <c r="A6" s="2">
        <v>2014</v>
      </c>
      <c r="B6" s="2">
        <v>7882</v>
      </c>
      <c r="C6" s="2">
        <v>20092782</v>
      </c>
      <c r="D6" s="3" t="s">
        <v>15</v>
      </c>
      <c r="E6" s="3" t="s">
        <v>15</v>
      </c>
      <c r="F6" s="2" t="s">
        <v>16</v>
      </c>
      <c r="G6" s="2" t="s">
        <v>16</v>
      </c>
      <c r="H6" s="2">
        <v>2523</v>
      </c>
      <c r="I6" s="2">
        <v>3682148</v>
      </c>
    </row>
    <row r="7" spans="1:9">
      <c r="A7" s="2">
        <v>2015</v>
      </c>
      <c r="B7" s="2">
        <v>8282</v>
      </c>
      <c r="C7" s="2">
        <v>26506244</v>
      </c>
      <c r="D7" s="2">
        <v>5130</v>
      </c>
      <c r="E7" s="2">
        <v>14787439</v>
      </c>
      <c r="F7" s="2">
        <v>6911</v>
      </c>
      <c r="G7" s="2">
        <v>26195958</v>
      </c>
      <c r="H7" s="2">
        <v>3288</v>
      </c>
      <c r="I7" s="6">
        <v>5680447</v>
      </c>
    </row>
    <row r="8" spans="1:9" s="9" customFormat="1">
      <c r="A8" s="2">
        <v>2016</v>
      </c>
      <c r="B8" s="2">
        <v>9378</v>
      </c>
      <c r="C8" s="2">
        <v>29981964</v>
      </c>
      <c r="D8" s="3">
        <v>3755.8229999999999</v>
      </c>
      <c r="E8" s="3">
        <v>11273935</v>
      </c>
      <c r="F8" s="3">
        <v>8614.009</v>
      </c>
      <c r="G8" s="3">
        <v>33091465</v>
      </c>
      <c r="H8" s="3">
        <v>2333.9819999999995</v>
      </c>
      <c r="I8" s="3">
        <v>4199713</v>
      </c>
    </row>
    <row r="9" spans="1:9">
      <c r="A9" s="2">
        <v>2017</v>
      </c>
      <c r="B9" s="3">
        <v>8944.6</v>
      </c>
      <c r="C9" s="3">
        <v>35463566</v>
      </c>
      <c r="D9" s="3">
        <v>3040.8679999999999</v>
      </c>
      <c r="E9" s="3">
        <v>8616859.3000000007</v>
      </c>
      <c r="F9" s="3">
        <v>13294.279000000002</v>
      </c>
      <c r="G9" s="3">
        <v>56894030.549999997</v>
      </c>
      <c r="H9" s="3">
        <v>1678.258</v>
      </c>
      <c r="I9" s="3">
        <v>3690356.2899999996</v>
      </c>
    </row>
    <row r="10" spans="1:9">
      <c r="A10" s="2" t="s">
        <v>26</v>
      </c>
      <c r="B10" s="3">
        <v>1915.7399999999998</v>
      </c>
      <c r="C10" s="3">
        <v>8331650</v>
      </c>
      <c r="D10" s="3">
        <v>411.91499999999996</v>
      </c>
      <c r="E10" s="3">
        <v>1294858.43</v>
      </c>
      <c r="F10" s="3">
        <v>3401.6480000000006</v>
      </c>
      <c r="G10" s="3">
        <v>14396453.420500001</v>
      </c>
      <c r="H10" s="3">
        <v>134.65</v>
      </c>
      <c r="I10" s="3">
        <v>439864</v>
      </c>
    </row>
    <row r="11" spans="1:9">
      <c r="A11" s="2" t="s">
        <v>27</v>
      </c>
      <c r="B11" s="3">
        <v>1424.9</v>
      </c>
      <c r="C11" s="3">
        <v>7840852</v>
      </c>
      <c r="D11" s="3">
        <v>375.44</v>
      </c>
      <c r="E11" s="3">
        <v>1381629.5660000001</v>
      </c>
      <c r="F11" s="3">
        <v>3221.8096500000001</v>
      </c>
      <c r="G11" s="3">
        <v>12292982.466</v>
      </c>
      <c r="H11" s="3">
        <v>544.81799999999998</v>
      </c>
      <c r="I11" s="3">
        <v>1980367</v>
      </c>
    </row>
    <row r="12" spans="1:9">
      <c r="A12" s="2" t="s">
        <v>28</v>
      </c>
      <c r="B12" s="3">
        <v>608.29999999999995</v>
      </c>
      <c r="C12" s="3">
        <v>2696108</v>
      </c>
      <c r="D12" s="3">
        <v>691.43999999999994</v>
      </c>
      <c r="E12" s="3">
        <v>1300910</v>
      </c>
      <c r="F12" s="3">
        <v>3911.4959999999996</v>
      </c>
      <c r="G12" s="3">
        <v>15208464.42</v>
      </c>
      <c r="H12" s="3">
        <v>1314.6120000000001</v>
      </c>
      <c r="I12" s="3">
        <v>3830184</v>
      </c>
    </row>
  </sheetData>
  <mergeCells count="7">
    <mergeCell ref="A1:I1"/>
    <mergeCell ref="B3:G3"/>
    <mergeCell ref="H3:I4"/>
    <mergeCell ref="A3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II</vt:lpstr>
      <vt:lpstr>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2018-11-14T11:33:21Z</dcterms:modified>
</cp:coreProperties>
</file>