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Main" sheetId="1" r:id="rId1"/>
    <sheet name="I" sheetId="2" r:id="rId2"/>
    <sheet name="II" sheetId="4" r:id="rId3"/>
  </sheets>
  <calcPr calcId="124519"/>
</workbook>
</file>

<file path=xl/calcChain.xml><?xml version="1.0" encoding="utf-8"?>
<calcChain xmlns="http://schemas.openxmlformats.org/spreadsheetml/2006/main">
  <c r="B12" i="2"/>
  <c r="B11"/>
  <c r="B9"/>
  <c r="B10" l="1"/>
  <c r="B8"/>
</calcChain>
</file>

<file path=xl/sharedStrings.xml><?xml version="1.0" encoding="utf-8"?>
<sst xmlns="http://schemas.openxmlformats.org/spreadsheetml/2006/main" count="72" uniqueCount="30">
  <si>
    <t>მომხმარებელთა რაოდენობა, რომლებსაც გაეწია მომსახურება, სულ (ერთეული)</t>
  </si>
  <si>
    <t>მწარმოებელთა და/ან გადამყიდველთა რაოდენობა რომელთაგან შესყიდულ იქნა პროდუქცია შემდგომი რეალიზაციის მიზნით, სულ (ერთეული)</t>
  </si>
  <si>
    <t>ელევატორის წლიური ხარჯი, მომსახურე პერსონალის ანაზღაურების გარდა (ლარი)</t>
  </si>
  <si>
    <t>მომსახურების საშუალო დღური ფასი (ლარი/ტონა)</t>
  </si>
  <si>
    <t>მომსახურების საფასური, სულ</t>
  </si>
  <si>
    <t>დანაკარგი %</t>
  </si>
  <si>
    <t>იმპორტირებული</t>
  </si>
  <si>
    <t>რაოდენობა (ტონა)</t>
  </si>
  <si>
    <t>ღირებულება (ლარი)</t>
  </si>
  <si>
    <t>წელი</t>
  </si>
  <si>
    <t>...</t>
  </si>
  <si>
    <t>ელევატორების ძირითადი  მაჩვენებლები</t>
  </si>
  <si>
    <t>მონაცემები ელევატორებში პროდუქციის შენახვასთან დაკავშირებით</t>
  </si>
  <si>
    <t xml:space="preserve"> მონაცემები ელევატორებში გადაყიდვისთვის განკუთვნილი პროდუქციის შესახებ</t>
  </si>
  <si>
    <t>შენახული პროდუქტის/კულტურის რაოდენობა სულ (ტონა)</t>
  </si>
  <si>
    <t>მათ შორის:</t>
  </si>
  <si>
    <t>საკუთარი წარმოების (ტონა)</t>
  </si>
  <si>
    <t>შესყიდული შემდგომი რელაიზაციის მიზნით (ტონა)</t>
  </si>
  <si>
    <t>მომსახურების სახით (ტონა)</t>
  </si>
  <si>
    <t>…</t>
  </si>
  <si>
    <t>გაყიდული პროდუქცია</t>
  </si>
  <si>
    <t>ადგილობრივი (შესყიდული)</t>
  </si>
  <si>
    <t>აქედან გაყიდული უცხოეთის ბაზრებზე</t>
  </si>
  <si>
    <t>ადგილობრივი (საკუთარი წარმოების)</t>
  </si>
  <si>
    <t>2018 I კვ.</t>
  </si>
  <si>
    <t>2018 II კვ.</t>
  </si>
  <si>
    <t>2018 III კვ.</t>
  </si>
  <si>
    <t>დასაქმებულთა საშუალო თვიური რაოდენობა (ერთეული)</t>
  </si>
  <si>
    <r>
      <t>საცავების ტევადობა (მ</t>
    </r>
    <r>
      <rPr>
        <vertAlign val="superscript"/>
        <sz val="10"/>
        <color theme="1"/>
        <rFont val="Sylfaen"/>
        <family val="1"/>
        <charset val="204"/>
      </rPr>
      <t>3</t>
    </r>
    <r>
      <rPr>
        <sz val="10"/>
        <color theme="1"/>
        <rFont val="Sylfaen"/>
        <family val="1"/>
        <charset val="204"/>
      </rPr>
      <t>)</t>
    </r>
  </si>
  <si>
    <r>
      <t>საშრობის მოცულობა (მ</t>
    </r>
    <r>
      <rPr>
        <vertAlign val="superscript"/>
        <sz val="10"/>
        <color theme="1"/>
        <rFont val="Sylfaen"/>
        <family val="1"/>
        <charset val="204"/>
      </rPr>
      <t>3</t>
    </r>
    <r>
      <rPr>
        <sz val="10"/>
        <color theme="1"/>
        <rFont val="Sylfae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</si>
</sst>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</font>
    <font>
      <vertAlign val="superscript"/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1" xfId="2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1" fontId="9" fillId="0" borderId="12" xfId="4" applyNumberFormat="1" applyFont="1" applyFill="1" applyBorder="1" applyAlignment="1">
      <alignment horizontal="right" wrapText="1"/>
    </xf>
    <xf numFmtId="0" fontId="0" fillId="0" borderId="0" xfId="0" applyFont="1"/>
    <xf numFmtId="0" fontId="7" fillId="0" borderId="1" xfId="0" applyFont="1" applyBorder="1" applyAlignment="1">
      <alignment wrapText="1"/>
    </xf>
    <xf numFmtId="0" fontId="8" fillId="0" borderId="1" xfId="1" applyFont="1" applyFill="1" applyBorder="1" applyAlignment="1">
      <alignment horizontal="right" wrapText="1"/>
    </xf>
    <xf numFmtId="0" fontId="10" fillId="0" borderId="1" xfId="5" applyFont="1" applyFill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 builtinId="0"/>
    <cellStyle name="Normal_I" xfId="4"/>
    <cellStyle name="Normal_Sheet1" xfId="1"/>
    <cellStyle name="Normal_Sheet1_1" xfId="2"/>
    <cellStyle name="Normal_Sheet2_1" xfId="3"/>
    <cellStyle name="Normal_ზოგადი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workbookViewId="0">
      <selection sqref="A1:XFD1048576"/>
    </sheetView>
  </sheetViews>
  <sheetFormatPr defaultRowHeight="12.75"/>
  <cols>
    <col min="1" max="1" width="76.85546875" style="2" customWidth="1"/>
    <col min="2" max="3" width="9.5703125" style="2" customWidth="1"/>
    <col min="4" max="16384" width="9.140625" style="2"/>
  </cols>
  <sheetData>
    <row r="2" spans="1:8" ht="15">
      <c r="A2" s="23" t="s">
        <v>11</v>
      </c>
      <c r="B2" s="23"/>
      <c r="C2" s="23"/>
      <c r="D2" s="23"/>
      <c r="E2" s="23"/>
    </row>
    <row r="3" spans="1:8">
      <c r="A3" s="3"/>
      <c r="B3" s="4">
        <v>2014</v>
      </c>
      <c r="C3" s="4">
        <v>2015</v>
      </c>
      <c r="D3" s="4">
        <v>2016</v>
      </c>
      <c r="E3" s="4">
        <v>2017</v>
      </c>
      <c r="F3" s="4" t="s">
        <v>24</v>
      </c>
      <c r="G3" s="4" t="s">
        <v>25</v>
      </c>
      <c r="H3" s="4" t="s">
        <v>26</v>
      </c>
    </row>
    <row r="4" spans="1:8" ht="15">
      <c r="A4" s="20" t="s">
        <v>0</v>
      </c>
      <c r="B4" s="6">
        <v>361</v>
      </c>
      <c r="C4" s="6">
        <v>130</v>
      </c>
      <c r="D4" s="6">
        <v>133</v>
      </c>
      <c r="E4" s="6">
        <v>42</v>
      </c>
      <c r="F4" s="6">
        <v>21</v>
      </c>
      <c r="G4" s="21">
        <v>9</v>
      </c>
      <c r="H4" s="22">
        <v>15</v>
      </c>
    </row>
    <row r="5" spans="1:8" ht="30">
      <c r="A5" s="20" t="s">
        <v>1</v>
      </c>
      <c r="B5" s="21">
        <v>80</v>
      </c>
      <c r="C5" s="6">
        <v>67</v>
      </c>
      <c r="D5" s="6">
        <v>88</v>
      </c>
      <c r="E5" s="6">
        <v>102</v>
      </c>
      <c r="F5" s="6">
        <v>97</v>
      </c>
      <c r="G5" s="21">
        <v>74</v>
      </c>
      <c r="H5" s="22">
        <v>84</v>
      </c>
    </row>
    <row r="6" spans="1:8" ht="15">
      <c r="A6" s="20" t="s">
        <v>27</v>
      </c>
      <c r="B6" s="6">
        <v>1379</v>
      </c>
      <c r="C6" s="6">
        <v>995</v>
      </c>
      <c r="D6" s="6">
        <v>1055</v>
      </c>
      <c r="E6" s="6">
        <v>1087</v>
      </c>
      <c r="F6" s="6">
        <v>1078</v>
      </c>
      <c r="G6" s="21">
        <v>1064</v>
      </c>
      <c r="H6" s="22">
        <v>1096</v>
      </c>
    </row>
    <row r="7" spans="1:8" ht="15">
      <c r="A7" s="20" t="s">
        <v>2</v>
      </c>
      <c r="B7" s="21" t="s">
        <v>10</v>
      </c>
      <c r="C7" s="6">
        <v>985040</v>
      </c>
      <c r="D7" s="6">
        <v>1055788</v>
      </c>
      <c r="E7" s="6">
        <v>2631384</v>
      </c>
      <c r="F7" s="21" t="s">
        <v>10</v>
      </c>
      <c r="G7" s="21" t="s">
        <v>10</v>
      </c>
      <c r="H7" s="21" t="s">
        <v>10</v>
      </c>
    </row>
    <row r="8" spans="1:8" ht="15.75">
      <c r="A8" s="20" t="s">
        <v>28</v>
      </c>
      <c r="B8" s="6">
        <v>167722</v>
      </c>
      <c r="C8" s="6">
        <v>231331</v>
      </c>
      <c r="D8" s="6">
        <v>246566</v>
      </c>
      <c r="E8" s="6">
        <v>318032</v>
      </c>
      <c r="F8" s="21" t="s">
        <v>10</v>
      </c>
      <c r="G8" s="21" t="s">
        <v>10</v>
      </c>
      <c r="H8" s="21" t="s">
        <v>10</v>
      </c>
    </row>
    <row r="9" spans="1:8" ht="15.75">
      <c r="A9" s="20" t="s">
        <v>29</v>
      </c>
      <c r="B9" s="6">
        <v>6874</v>
      </c>
      <c r="C9" s="6">
        <v>7035</v>
      </c>
      <c r="D9" s="6">
        <v>7090</v>
      </c>
      <c r="E9" s="6">
        <v>7344</v>
      </c>
      <c r="F9" s="21" t="s">
        <v>10</v>
      </c>
      <c r="G9" s="21" t="s">
        <v>10</v>
      </c>
      <c r="H9" s="21" t="s">
        <v>10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tabSelected="1" workbookViewId="0">
      <selection activeCell="E12" sqref="E12"/>
    </sheetView>
  </sheetViews>
  <sheetFormatPr defaultRowHeight="12.75"/>
  <cols>
    <col min="1" max="1" width="19.140625" style="2" customWidth="1"/>
    <col min="2" max="2" width="22.28515625" style="2" customWidth="1"/>
    <col min="3" max="6" width="17" style="2" customWidth="1"/>
    <col min="7" max="7" width="15.85546875" style="2" customWidth="1"/>
    <col min="8" max="8" width="14" style="2" customWidth="1"/>
    <col min="9" max="9" width="13.7109375" style="2" customWidth="1"/>
    <col min="10" max="10" width="11.5703125" style="2" bestFit="1" customWidth="1"/>
    <col min="11" max="11" width="9.140625" style="2"/>
    <col min="12" max="12" width="10.42578125" style="2" bestFit="1" customWidth="1"/>
    <col min="13" max="16384" width="9.140625" style="2"/>
  </cols>
  <sheetData>
    <row r="2" spans="1:13" ht="12.75" customHeight="1">
      <c r="A2" s="24" t="s">
        <v>12</v>
      </c>
      <c r="B2" s="24"/>
      <c r="C2" s="24"/>
      <c r="D2" s="24"/>
      <c r="E2" s="24"/>
      <c r="F2" s="24"/>
      <c r="G2" s="24"/>
      <c r="H2" s="24"/>
    </row>
    <row r="3" spans="1:13" ht="12.75" customHeight="1">
      <c r="A3" s="1"/>
      <c r="B3" s="1"/>
      <c r="C3" s="1"/>
      <c r="D3" s="1"/>
      <c r="E3" s="1"/>
      <c r="F3" s="1"/>
      <c r="G3" s="1"/>
      <c r="H3" s="1"/>
    </row>
    <row r="4" spans="1:13" ht="12.75" customHeight="1">
      <c r="A4" s="29" t="s">
        <v>9</v>
      </c>
      <c r="B4" s="25" t="s">
        <v>14</v>
      </c>
      <c r="C4" s="28" t="s">
        <v>15</v>
      </c>
      <c r="D4" s="28"/>
      <c r="E4" s="28"/>
      <c r="F4" s="26" t="s">
        <v>3</v>
      </c>
      <c r="G4" s="26" t="s">
        <v>4</v>
      </c>
      <c r="H4" s="27" t="s">
        <v>5</v>
      </c>
    </row>
    <row r="5" spans="1:13" ht="51">
      <c r="A5" s="30"/>
      <c r="B5" s="25"/>
      <c r="C5" s="17" t="s">
        <v>16</v>
      </c>
      <c r="D5" s="17" t="s">
        <v>17</v>
      </c>
      <c r="E5" s="17" t="s">
        <v>18</v>
      </c>
      <c r="F5" s="26"/>
      <c r="G5" s="26"/>
      <c r="H5" s="27"/>
    </row>
    <row r="6" spans="1:13">
      <c r="A6" s="10">
        <v>2014</v>
      </c>
      <c r="B6" s="6" t="s">
        <v>19</v>
      </c>
      <c r="C6" s="6" t="s">
        <v>10</v>
      </c>
      <c r="D6" s="6">
        <v>323731</v>
      </c>
      <c r="E6" s="6">
        <v>221556</v>
      </c>
      <c r="F6" s="6" t="s">
        <v>10</v>
      </c>
      <c r="G6" s="6">
        <v>1239465</v>
      </c>
      <c r="H6" s="6">
        <v>0.4</v>
      </c>
    </row>
    <row r="7" spans="1:13" ht="15">
      <c r="A7" s="10">
        <v>2015</v>
      </c>
      <c r="B7" s="6">
        <v>743259</v>
      </c>
      <c r="C7" s="12">
        <v>125141</v>
      </c>
      <c r="D7" s="12">
        <v>350645</v>
      </c>
      <c r="E7" s="12">
        <v>267473</v>
      </c>
      <c r="F7" s="6">
        <v>3</v>
      </c>
      <c r="G7" s="12">
        <v>1430625</v>
      </c>
      <c r="H7" s="6">
        <v>0.3</v>
      </c>
      <c r="I7" s="18"/>
      <c r="J7" s="18"/>
      <c r="K7" s="9"/>
      <c r="L7" s="9"/>
      <c r="M7" s="9"/>
    </row>
    <row r="8" spans="1:13">
      <c r="A8" s="10">
        <v>2016</v>
      </c>
      <c r="B8" s="12">
        <f>C8+D8+E8</f>
        <v>827856</v>
      </c>
      <c r="C8" s="12">
        <v>159010</v>
      </c>
      <c r="D8" s="12">
        <v>396069</v>
      </c>
      <c r="E8" s="12">
        <v>272777</v>
      </c>
      <c r="F8" s="6">
        <v>3</v>
      </c>
      <c r="G8" s="12">
        <v>1471616</v>
      </c>
      <c r="H8" s="14">
        <v>0.4</v>
      </c>
    </row>
    <row r="9" spans="1:13">
      <c r="A9" s="10">
        <v>2017</v>
      </c>
      <c r="B9" s="12">
        <f>C9+D9+E9</f>
        <v>741952</v>
      </c>
      <c r="C9" s="12">
        <v>136920</v>
      </c>
      <c r="D9" s="12">
        <v>362091</v>
      </c>
      <c r="E9" s="12">
        <v>242941</v>
      </c>
      <c r="F9" s="6">
        <v>3</v>
      </c>
      <c r="G9" s="12">
        <v>1319622</v>
      </c>
      <c r="H9" s="14">
        <v>0.4</v>
      </c>
    </row>
    <row r="10" spans="1:13" ht="15">
      <c r="A10" s="10" t="s">
        <v>24</v>
      </c>
      <c r="B10" s="12">
        <f>C10+D10+E10</f>
        <v>153718.69</v>
      </c>
      <c r="C10" s="12">
        <v>26203</v>
      </c>
      <c r="D10" s="12">
        <v>89400.69</v>
      </c>
      <c r="E10" s="12">
        <v>38115</v>
      </c>
      <c r="F10" s="12" t="s">
        <v>10</v>
      </c>
      <c r="G10" s="12">
        <v>124924</v>
      </c>
      <c r="H10" s="12" t="s">
        <v>10</v>
      </c>
      <c r="I10" s="19"/>
    </row>
    <row r="11" spans="1:13">
      <c r="A11" s="10" t="s">
        <v>25</v>
      </c>
      <c r="B11" s="12">
        <f>C11+D11+E11</f>
        <v>130391.5</v>
      </c>
      <c r="C11" s="12">
        <v>23640</v>
      </c>
      <c r="D11" s="12">
        <v>84721.5</v>
      </c>
      <c r="E11" s="12">
        <v>22030</v>
      </c>
      <c r="F11" s="12" t="s">
        <v>10</v>
      </c>
      <c r="G11" s="12">
        <v>122144</v>
      </c>
      <c r="H11" s="12" t="s">
        <v>10</v>
      </c>
    </row>
    <row r="12" spans="1:13">
      <c r="A12" s="10" t="s">
        <v>26</v>
      </c>
      <c r="B12" s="12">
        <f>C12+D12+E12</f>
        <v>143891.951</v>
      </c>
      <c r="C12" s="12">
        <v>30494</v>
      </c>
      <c r="D12" s="12">
        <v>95062</v>
      </c>
      <c r="E12" s="12">
        <v>18335.951000000001</v>
      </c>
      <c r="F12" s="12" t="s">
        <v>10</v>
      </c>
      <c r="G12" s="12">
        <v>99435.691999999995</v>
      </c>
      <c r="H12" s="12" t="s">
        <v>10</v>
      </c>
    </row>
  </sheetData>
  <mergeCells count="7">
    <mergeCell ref="A2:H2"/>
    <mergeCell ref="B4:B5"/>
    <mergeCell ref="G4:G5"/>
    <mergeCell ref="H4:H5"/>
    <mergeCell ref="C4:E4"/>
    <mergeCell ref="F4:F5"/>
    <mergeCell ref="A4:A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sqref="A1:XFD1048576"/>
    </sheetView>
  </sheetViews>
  <sheetFormatPr defaultRowHeight="12.75"/>
  <cols>
    <col min="1" max="1" width="12.5703125" style="2" bestFit="1" customWidth="1"/>
    <col min="2" max="2" width="16.140625" style="2" bestFit="1" customWidth="1"/>
    <col min="3" max="3" width="18" style="2" bestFit="1" customWidth="1"/>
    <col min="4" max="4" width="16.140625" style="2" bestFit="1" customWidth="1"/>
    <col min="5" max="5" width="18" style="2" bestFit="1" customWidth="1"/>
    <col min="6" max="6" width="16.140625" style="2" bestFit="1" customWidth="1"/>
    <col min="7" max="7" width="18" style="2" bestFit="1" customWidth="1"/>
    <col min="8" max="8" width="16.140625" style="2" bestFit="1" customWidth="1"/>
    <col min="9" max="9" width="18" style="2" bestFit="1" customWidth="1"/>
    <col min="10" max="16384" width="9.140625" style="2"/>
  </cols>
  <sheetData>
    <row r="1" spans="1:9" ht="15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15"/>
      <c r="B2" s="15"/>
      <c r="C2" s="15"/>
      <c r="D2" s="15"/>
      <c r="E2" s="15"/>
      <c r="F2" s="15"/>
      <c r="G2" s="15"/>
      <c r="H2" s="15"/>
      <c r="I2" s="15"/>
    </row>
    <row r="3" spans="1:9" ht="15" customHeight="1">
      <c r="A3" s="38" t="s">
        <v>9</v>
      </c>
      <c r="B3" s="31" t="s">
        <v>20</v>
      </c>
      <c r="C3" s="32"/>
      <c r="D3" s="32"/>
      <c r="E3" s="32"/>
      <c r="F3" s="32"/>
      <c r="G3" s="33"/>
      <c r="H3" s="34" t="s">
        <v>22</v>
      </c>
      <c r="I3" s="35"/>
    </row>
    <row r="4" spans="1:9">
      <c r="A4" s="38"/>
      <c r="B4" s="28" t="s">
        <v>6</v>
      </c>
      <c r="C4" s="28"/>
      <c r="D4" s="28" t="s">
        <v>21</v>
      </c>
      <c r="E4" s="28"/>
      <c r="F4" s="28" t="s">
        <v>23</v>
      </c>
      <c r="G4" s="28"/>
      <c r="H4" s="36"/>
      <c r="I4" s="37"/>
    </row>
    <row r="5" spans="1:9" ht="25.5">
      <c r="A5" s="38"/>
      <c r="B5" s="16" t="s">
        <v>7</v>
      </c>
      <c r="C5" s="16" t="s">
        <v>8</v>
      </c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</row>
    <row r="6" spans="1:9">
      <c r="A6" s="10">
        <v>2014</v>
      </c>
      <c r="B6" s="10">
        <v>39215</v>
      </c>
      <c r="C6" s="8">
        <v>14810736</v>
      </c>
      <c r="D6" s="10" t="s">
        <v>10</v>
      </c>
      <c r="E6" s="10" t="s">
        <v>10</v>
      </c>
      <c r="F6" s="10" t="s">
        <v>10</v>
      </c>
      <c r="G6" s="10" t="s">
        <v>10</v>
      </c>
      <c r="H6" s="10">
        <v>6763</v>
      </c>
      <c r="I6" s="10">
        <v>3813877</v>
      </c>
    </row>
    <row r="7" spans="1:9">
      <c r="A7" s="10">
        <v>2015</v>
      </c>
      <c r="B7" s="5">
        <v>40209.229999999996</v>
      </c>
      <c r="C7" s="5">
        <v>22247123</v>
      </c>
      <c r="D7" s="5">
        <v>28863</v>
      </c>
      <c r="E7" s="5">
        <v>9522160</v>
      </c>
      <c r="F7" s="5">
        <v>186069</v>
      </c>
      <c r="G7" s="5">
        <v>127339204</v>
      </c>
      <c r="H7" s="5">
        <v>7984</v>
      </c>
      <c r="I7" s="5">
        <v>4587200</v>
      </c>
    </row>
    <row r="8" spans="1:9">
      <c r="A8" s="10">
        <v>2016</v>
      </c>
      <c r="B8" s="5">
        <v>43950</v>
      </c>
      <c r="C8" s="5">
        <v>30353467</v>
      </c>
      <c r="D8" s="5">
        <v>38975</v>
      </c>
      <c r="E8" s="5">
        <v>13764138</v>
      </c>
      <c r="F8" s="5">
        <v>237869</v>
      </c>
      <c r="G8" s="5">
        <v>133023330</v>
      </c>
      <c r="H8" s="5">
        <v>12866</v>
      </c>
      <c r="I8" s="5">
        <v>13929304</v>
      </c>
    </row>
    <row r="9" spans="1:9">
      <c r="A9" s="10">
        <v>2017</v>
      </c>
      <c r="B9" s="5">
        <v>89673.799999999988</v>
      </c>
      <c r="C9" s="5">
        <v>58510910</v>
      </c>
      <c r="D9" s="5">
        <v>9959</v>
      </c>
      <c r="E9" s="5">
        <v>4989722</v>
      </c>
      <c r="F9" s="5">
        <v>249566</v>
      </c>
      <c r="G9" s="5">
        <v>148090946</v>
      </c>
      <c r="H9" s="5">
        <v>15599.1</v>
      </c>
      <c r="I9" s="5">
        <v>17307297</v>
      </c>
    </row>
    <row r="10" spans="1:9">
      <c r="A10" s="10" t="s">
        <v>24</v>
      </c>
      <c r="B10" s="5">
        <v>20061.400000000001</v>
      </c>
      <c r="C10" s="5">
        <v>14274435</v>
      </c>
      <c r="D10" s="5">
        <v>2330</v>
      </c>
      <c r="E10" s="5">
        <v>1525500</v>
      </c>
      <c r="F10" s="5">
        <v>68619</v>
      </c>
      <c r="G10" s="5">
        <v>43659078</v>
      </c>
      <c r="H10" s="11" t="s">
        <v>10</v>
      </c>
      <c r="I10" s="11" t="s">
        <v>10</v>
      </c>
    </row>
    <row r="11" spans="1:9">
      <c r="A11" s="10" t="s">
        <v>25</v>
      </c>
      <c r="B11" s="5">
        <v>20762</v>
      </c>
      <c r="C11" s="5">
        <v>19251711</v>
      </c>
      <c r="D11" s="7" t="s">
        <v>10</v>
      </c>
      <c r="E11" s="5" t="s">
        <v>10</v>
      </c>
      <c r="F11" s="5">
        <v>62246.6</v>
      </c>
      <c r="G11" s="5">
        <v>42891814</v>
      </c>
      <c r="H11" s="11" t="s">
        <v>10</v>
      </c>
      <c r="I11" s="11" t="s">
        <v>10</v>
      </c>
    </row>
    <row r="12" spans="1:9">
      <c r="A12" s="10" t="s">
        <v>26</v>
      </c>
      <c r="B12" s="5">
        <v>27973.709000000003</v>
      </c>
      <c r="C12" s="5">
        <v>25458604.66</v>
      </c>
      <c r="D12" s="5">
        <v>0</v>
      </c>
      <c r="E12" s="5">
        <v>0</v>
      </c>
      <c r="F12" s="5">
        <v>56677.36</v>
      </c>
      <c r="G12" s="5">
        <v>35143498</v>
      </c>
      <c r="H12" s="13" t="s">
        <v>10</v>
      </c>
      <c r="I12" s="13" t="s">
        <v>10</v>
      </c>
    </row>
  </sheetData>
  <mergeCells count="7">
    <mergeCell ref="B3:G3"/>
    <mergeCell ref="A1:I1"/>
    <mergeCell ref="B4:C4"/>
    <mergeCell ref="D4:E4"/>
    <mergeCell ref="F4:G4"/>
    <mergeCell ref="H3:I4"/>
    <mergeCell ref="A3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</vt:lpstr>
      <vt:lpstr>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2018-11-15T08:48:24Z</dcterms:modified>
</cp:coreProperties>
</file>